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Св.рейтинг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<sst xmlns="http://schemas.openxmlformats.org/spreadsheetml/2006/main" count="32" uniqueCount="30">
  <si>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Дума</t>
  </si>
  <si>
    <t>КСК</t>
  </si>
  <si>
    <t>Администрация</t>
  </si>
  <si>
    <t>№п/п</t>
  </si>
  <si>
    <t>1.</t>
  </si>
  <si>
    <t>МКУ "ЦОМОУ"</t>
  </si>
  <si>
    <t>2.</t>
  </si>
  <si>
    <t>3.</t>
  </si>
  <si>
    <t>4.</t>
  </si>
  <si>
    <t>5.</t>
  </si>
  <si>
    <t>6.</t>
  </si>
  <si>
    <t>7.</t>
  </si>
  <si>
    <t>ФЭУ</t>
  </si>
  <si>
    <t>МОБУ ДОД "ГДШИ"</t>
  </si>
  <si>
    <t>МОБУ ДОД "КДШИ"</t>
  </si>
  <si>
    <t>МБУ "КДЦ"</t>
  </si>
  <si>
    <t>Сводный рейтинг качества финансового менеджмента, осуществляемого главными распорядителями средств бюджета,главными администраторами доходов бюджета  Кировского муниципального района за 2012 год</t>
  </si>
  <si>
    <t>Наименование главных распорядителей (администраторов)</t>
  </si>
  <si>
    <t>Рейтинговая оценка качества финансового менеджмента  (R)</t>
  </si>
  <si>
    <t>гр.3=гр.4*5</t>
  </si>
  <si>
    <t>Уровень качества финансового менеджмента  (Q)</t>
  </si>
  <si>
    <t>гр.4=гр.5/гр.6</t>
  </si>
  <si>
    <t>Суммарная  оценка качества финансового менеджмента  (КФМ)</t>
  </si>
  <si>
    <t>гр.5=P1:P17</t>
  </si>
  <si>
    <t>гр.6=85</t>
  </si>
  <si>
    <t xml:space="preserve">Оценка среднего уровня     качества финансового      менеджмента, осуществляемого главными распорядителями (администраторами)    </t>
  </si>
  <si>
    <t>гр.1</t>
  </si>
  <si>
    <t>гр.2</t>
  </si>
  <si>
    <t xml:space="preserve">Максимальная величина суммарной оценки качества финансового менеджмента ,которую может получить главный расорядитель (администратор)          (КФМmax) </t>
  </si>
  <si>
    <t>х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</si>
</sst>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4.75390625" style="2" customWidth="1"/>
    <col min="2" max="2" width="20.625" style="0" customWidth="1"/>
    <col min="3" max="3" width="14.25390625" style="0" customWidth="1"/>
    <col min="4" max="4" width="14.125" style="0" customWidth="1"/>
    <col min="5" max="5" width="16.00390625" style="0" customWidth="1"/>
    <col min="6" max="6" width="15.875" style="0" customWidth="1"/>
  </cols>
  <sheetData>
    <row r="1" spans="1:6" s="7" customFormat="1" ht="69.75" customHeight="1">
      <c r="A1" s="15" t="s">
        <v>16</v>
      </c>
      <c r="B1" s="15"/>
      <c r="C1" s="15"/>
      <c r="D1" s="15"/>
      <c r="E1" s="15"/>
      <c r="F1" s="15"/>
    </row>
    <row r="3" spans="1:6" ht="147" customHeight="1">
      <c r="A3" s="3" t="s">
        <v>3</v>
      </c>
      <c r="B3" s="3" t="s">
        <v>17</v>
      </c>
      <c r="C3" s="11" t="s">
        <v>18</v>
      </c>
      <c r="D3" s="8" t="s">
        <v>20</v>
      </c>
      <c r="E3" s="8" t="s">
        <v>22</v>
      </c>
      <c r="F3" s="8" t="s">
        <v>28</v>
      </c>
    </row>
    <row r="4" spans="1:6" s="12" customFormat="1" ht="15" customHeight="1">
      <c r="A4" s="8" t="s">
        <v>26</v>
      </c>
      <c r="B4" s="8" t="s">
        <v>27</v>
      </c>
      <c r="C4" s="11" t="s">
        <v>19</v>
      </c>
      <c r="D4" s="8" t="s">
        <v>21</v>
      </c>
      <c r="E4" s="8" t="s">
        <v>23</v>
      </c>
      <c r="F4" s="8" t="s">
        <v>24</v>
      </c>
    </row>
    <row r="5" spans="1:6" ht="19.5" customHeight="1">
      <c r="A5" s="3" t="s">
        <v>4</v>
      </c>
      <c r="B5" s="6" t="s">
        <v>5</v>
      </c>
      <c r="C5" s="13">
        <f>D5*5</f>
        <v>2.1333333333333333</v>
      </c>
      <c r="D5" s="5">
        <f>E5/F5</f>
        <v>0.4266666666666667</v>
      </c>
      <c r="E5" s="3">
        <v>32</v>
      </c>
      <c r="F5" s="3">
        <v>75</v>
      </c>
    </row>
    <row r="6" spans="1:6" ht="19.5" customHeight="1">
      <c r="A6" s="3" t="s">
        <v>6</v>
      </c>
      <c r="B6" s="4" t="s">
        <v>13</v>
      </c>
      <c r="C6" s="13">
        <f aca="true" t="shared" si="0" ref="C6:C12">D6*5</f>
        <v>4.875</v>
      </c>
      <c r="D6" s="5">
        <f aca="true" t="shared" si="1" ref="D6:D12">E6/F6</f>
        <v>0.975</v>
      </c>
      <c r="E6" s="3">
        <v>39</v>
      </c>
      <c r="F6" s="3">
        <v>40</v>
      </c>
    </row>
    <row r="7" spans="1:6" ht="19.5" customHeight="1">
      <c r="A7" s="3" t="s">
        <v>7</v>
      </c>
      <c r="B7" s="4" t="s">
        <v>14</v>
      </c>
      <c r="C7" s="13">
        <f t="shared" si="0"/>
        <v>4.25</v>
      </c>
      <c r="D7" s="5">
        <f t="shared" si="1"/>
        <v>0.85</v>
      </c>
      <c r="E7" s="3">
        <v>34</v>
      </c>
      <c r="F7" s="3">
        <v>40</v>
      </c>
    </row>
    <row r="8" spans="1:6" ht="19.5" customHeight="1">
      <c r="A8" s="3" t="s">
        <v>8</v>
      </c>
      <c r="B8" s="4" t="s">
        <v>15</v>
      </c>
      <c r="C8" s="13">
        <f t="shared" si="0"/>
        <v>3.4000000000000004</v>
      </c>
      <c r="D8" s="5">
        <f t="shared" si="1"/>
        <v>0.68</v>
      </c>
      <c r="E8" s="3">
        <v>34</v>
      </c>
      <c r="F8" s="3">
        <v>50</v>
      </c>
    </row>
    <row r="9" spans="1:6" ht="19.5" customHeight="1">
      <c r="A9" s="3" t="s">
        <v>9</v>
      </c>
      <c r="B9" s="6" t="s">
        <v>0</v>
      </c>
      <c r="C9" s="13">
        <f t="shared" si="0"/>
        <v>3.2</v>
      </c>
      <c r="D9" s="5">
        <f t="shared" si="1"/>
        <v>0.64</v>
      </c>
      <c r="E9" s="3">
        <v>16</v>
      </c>
      <c r="F9" s="3">
        <v>25</v>
      </c>
    </row>
    <row r="10" spans="1:6" ht="19.5" customHeight="1">
      <c r="A10" s="3" t="s">
        <v>10</v>
      </c>
      <c r="B10" s="4" t="s">
        <v>1</v>
      </c>
      <c r="C10" s="13">
        <f t="shared" si="0"/>
        <v>3.8</v>
      </c>
      <c r="D10" s="5">
        <f t="shared" si="1"/>
        <v>0.76</v>
      </c>
      <c r="E10" s="3">
        <v>19</v>
      </c>
      <c r="F10" s="3">
        <v>25</v>
      </c>
    </row>
    <row r="11" spans="1:6" ht="19.5" customHeight="1">
      <c r="A11" s="3" t="s">
        <v>11</v>
      </c>
      <c r="B11" s="6" t="s">
        <v>2</v>
      </c>
      <c r="C11" s="13">
        <f t="shared" si="0"/>
        <v>1.4545454545454546</v>
      </c>
      <c r="D11" s="5">
        <f t="shared" si="1"/>
        <v>0.2909090909090909</v>
      </c>
      <c r="E11" s="3">
        <v>16</v>
      </c>
      <c r="F11" s="3">
        <v>55</v>
      </c>
    </row>
    <row r="12" spans="1:6" ht="19.5" customHeight="1">
      <c r="A12" s="9">
        <v>8</v>
      </c>
      <c r="B12" s="10" t="s">
        <v>12</v>
      </c>
      <c r="C12" s="13">
        <f t="shared" si="0"/>
        <v>4.333333333333334</v>
      </c>
      <c r="D12" s="5">
        <f t="shared" si="1"/>
        <v>0.8666666666666667</v>
      </c>
      <c r="E12" s="9">
        <v>39</v>
      </c>
      <c r="F12" s="9">
        <v>45</v>
      </c>
    </row>
    <row r="13" spans="1:6" s="1" customFormat="1" ht="76.5" customHeight="1">
      <c r="A13" s="16" t="s">
        <v>25</v>
      </c>
      <c r="B13" s="16"/>
      <c r="C13" s="14">
        <f>(C5+C6+C7+C8+C9+C10+C11+C12)/8</f>
        <v>3.430776515151515</v>
      </c>
      <c r="D13" s="14" t="s">
        <v>29</v>
      </c>
      <c r="E13" s="14" t="s">
        <v>29</v>
      </c>
      <c r="F13" s="14" t="s">
        <v>29</v>
      </c>
    </row>
  </sheetData>
  <mergeCells count="2">
    <mergeCell ref="A1:F1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SA</cp:lastModifiedBy>
  <cp:lastPrinted>2013-04-04T22:10:57Z</cp:lastPrinted>
  <dcterms:created xsi:type="dcterms:W3CDTF">2012-05-21T03:46:40Z</dcterms:created>
  <dcterms:modified xsi:type="dcterms:W3CDTF">2013-04-05T01:54:49Z</dcterms:modified>
  <cp:category/>
  <cp:version/>
  <cp:contentType/>
  <cp:contentStatus/>
</cp:coreProperties>
</file>